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2" documentId="13_ncr:1_{872C7D64-CD13-4094-8AEC-F5000E9F5A6C}" xr6:coauthVersionLast="47" xr6:coauthVersionMax="47" xr10:uidLastSave="{15534ACB-CFE7-4154-948A-11D07069ECF3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9" l="1"/>
  <c r="F18" i="9"/>
  <c r="D18" i="9"/>
  <c r="J17" i="9"/>
  <c r="I17" i="9"/>
  <c r="J16" i="9"/>
  <c r="I16" i="9"/>
  <c r="J15" i="9"/>
  <c r="I15" i="9"/>
  <c r="J14" i="9"/>
  <c r="I14" i="9"/>
  <c r="J13" i="9"/>
  <c r="I13" i="9"/>
  <c r="J12" i="9"/>
  <c r="I12" i="9"/>
  <c r="J11" i="9"/>
  <c r="I11" i="9"/>
  <c r="J9" i="9"/>
  <c r="I9" i="9"/>
  <c r="K11" i="9" l="1"/>
  <c r="J18" i="9"/>
  <c r="K9" i="9"/>
  <c r="K12" i="9"/>
  <c r="K14" i="9"/>
  <c r="K17" i="9"/>
  <c r="K16" i="9"/>
  <c r="K13" i="9"/>
  <c r="K15" i="9"/>
  <c r="G18" i="9"/>
  <c r="E18" i="9"/>
  <c r="C18" i="9"/>
  <c r="I18" i="9" l="1"/>
  <c r="K18" i="9"/>
</calcChain>
</file>

<file path=xl/sharedStrings.xml><?xml version="1.0" encoding="utf-8"?>
<sst xmlns="http://schemas.openxmlformats.org/spreadsheetml/2006/main" count="39" uniqueCount="33">
  <si>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</si>
  <si>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</si>
  <si>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</si>
  <si>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</si>
  <si>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</si>
  <si>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</si>
  <si>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</si>
  <si>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</si>
  <si>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</si>
  <si>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</si>
  <si>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</si>
  <si>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 xml:space="preserve">МИННО - ГЕОЛОЖКИ УНИВЕРСИТЕТ "СВ. ИВАН РИЛСКИ" - СОФИЯ </t>
  </si>
  <si>
    <t>Науки за земята</t>
  </si>
  <si>
    <t>Машинно инженерство</t>
  </si>
  <si>
    <t>Електротехника, електроника и автоматика</t>
  </si>
  <si>
    <t>Архитектура, строителство и геодезия</t>
  </si>
  <si>
    <t>Проучване, добив и обработка на полезни изкопаеми</t>
  </si>
  <si>
    <t>Биотехнологии</t>
  </si>
  <si>
    <t>Общо инженерство</t>
  </si>
  <si>
    <t>Маркшайдерство и геодезия</t>
  </si>
  <si>
    <t>4.</t>
  </si>
  <si>
    <t>Природни науки, математика и информатика</t>
  </si>
  <si>
    <t>5.</t>
  </si>
  <si>
    <t>Технически науки</t>
  </si>
  <si>
    <t>4.4.</t>
  </si>
  <si>
    <t>5.1.</t>
  </si>
  <si>
    <t>5.2.</t>
  </si>
  <si>
    <t>5.7.</t>
  </si>
  <si>
    <t>5.8.</t>
  </si>
  <si>
    <t>5.11.</t>
  </si>
  <si>
    <t>5.13.</t>
  </si>
  <si>
    <t>РО - редовно обучение; ЗО - задочно обучение</t>
  </si>
  <si>
    <t>ПРИЛОЖЕНИЕ № 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</si>
</sst>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6" fillId="2" borderId="2" xfId="0" applyFont="1" applyFill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6" fillId="2" borderId="2" xfId="0" applyFont="1" applyFill="1" applyBorder="1" applyAlignment="1">
      <alignment vertical="center"/>
    </xf>
    <xf numFmtId="0" fontId="3" fillId="2" borderId="2" xfId="1" applyFont="1" applyFill="1" applyBorder="1" applyAlignment="1">
      <alignment wrapText="1"/>
    </xf>
    <xf numFmtId="3" fontId="3" fillId="0" borderId="4" xfId="0" applyNumberFormat="1" applyFont="1" applyBorder="1"/>
    <xf numFmtId="0" fontId="5" fillId="0" borderId="2" xfId="0" applyFont="1" applyBorder="1" applyAlignment="1">
      <alignment horizontal="centerContinuous" vertical="center" wrapText="1"/>
    </xf>
    <xf numFmtId="3" fontId="3" fillId="0" borderId="2" xfId="0" applyNumberFormat="1" applyFont="1" applyBorder="1"/>
    <xf numFmtId="0" fontId="3" fillId="0" borderId="2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3" fillId="0" borderId="2" xfId="1" applyFont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0" borderId="0" xfId="0" applyFont="1"/>
    <xf numFmtId="0" fontId="5" fillId="0" borderId="3" xfId="0" applyFont="1" applyBorder="1" applyAlignment="1">
      <alignment horizontal="centerContinuous" vertical="center" wrapText="1"/>
    </xf>
    <xf numFmtId="3" fontId="7" fillId="0" borderId="2" xfId="0" applyNumberFormat="1" applyFont="1" applyFill="1" applyBorder="1"/>
    <xf numFmtId="3" fontId="7" fillId="0" borderId="4" xfId="0" applyNumberFormat="1" applyFont="1" applyFill="1" applyBorder="1"/>
    <xf numFmtId="3" fontId="7" fillId="0" borderId="1" xfId="0" applyNumberFormat="1" applyFont="1" applyFill="1" applyBorder="1"/>
    <xf numFmtId="3" fontId="4" fillId="0" borderId="1" xfId="0" applyNumberFormat="1" applyFont="1" applyFill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A0BA9AD0-1E47-4031-8055-35C26D4209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="115" zoomScaleNormal="115" workbookViewId="0">
      <selection activeCell="N5" sqref="N5"/>
    </sheetView>
  </sheetViews>
  <sheetFormatPr defaultColWidth="9.140625" defaultRowHeight="15" x14ac:dyDescent="0.25"/>
  <cols>
    <col min="1" max="1" width="7.5703125" style="1" bestFit="1" customWidth="1"/>
    <col min="2" max="2" width="50" style="1" customWidth="1"/>
    <col min="3" max="11" width="7.7109375" style="1" customWidth="1"/>
    <col min="12" max="16384" width="9.140625" style="1"/>
  </cols>
  <sheetData>
    <row r="1" spans="1:11" ht="16.5" customHeight="1" x14ac:dyDescent="0.25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x14ac:dyDescent="0.25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7.2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x14ac:dyDescent="0.25">
      <c r="A4" s="28" t="s">
        <v>0</v>
      </c>
      <c r="B4" s="28" t="s">
        <v>5</v>
      </c>
      <c r="C4" s="28" t="s">
        <v>10</v>
      </c>
      <c r="D4" s="28"/>
      <c r="E4" s="28"/>
      <c r="F4" s="28"/>
      <c r="G4" s="28"/>
      <c r="H4" s="28"/>
      <c r="I4" s="28"/>
      <c r="J4" s="28"/>
      <c r="K4" s="28"/>
    </row>
    <row r="5" spans="1:11" ht="45" customHeight="1" x14ac:dyDescent="0.25">
      <c r="A5" s="28"/>
      <c r="B5" s="28"/>
      <c r="C5" s="28" t="s">
        <v>1</v>
      </c>
      <c r="D5" s="28"/>
      <c r="E5" s="28" t="s">
        <v>2</v>
      </c>
      <c r="F5" s="28"/>
      <c r="G5" s="28" t="s">
        <v>6</v>
      </c>
      <c r="H5" s="28"/>
      <c r="I5" s="28" t="s">
        <v>9</v>
      </c>
      <c r="J5" s="28"/>
      <c r="K5" s="28"/>
    </row>
    <row r="6" spans="1:11" s="2" customFormat="1" x14ac:dyDescent="0.2">
      <c r="A6" s="28"/>
      <c r="B6" s="28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</row>
    <row r="7" spans="1:11" s="2" customFormat="1" x14ac:dyDescent="0.2">
      <c r="A7" s="7">
        <v>1</v>
      </c>
      <c r="B7" s="7">
        <v>2</v>
      </c>
      <c r="C7" s="7">
        <v>3</v>
      </c>
      <c r="D7" s="7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</row>
    <row r="8" spans="1:11" s="2" customFormat="1" x14ac:dyDescent="0.2">
      <c r="A8" s="17" t="s">
        <v>20</v>
      </c>
      <c r="B8" s="9" t="s">
        <v>21</v>
      </c>
      <c r="C8" s="7"/>
      <c r="D8" s="7"/>
      <c r="E8" s="14"/>
      <c r="F8" s="14"/>
      <c r="G8" s="14"/>
      <c r="H8" s="14"/>
      <c r="I8" s="14"/>
      <c r="J8" s="14"/>
      <c r="K8" s="14"/>
    </row>
    <row r="9" spans="1:11" x14ac:dyDescent="0.25">
      <c r="A9" s="18" t="s">
        <v>24</v>
      </c>
      <c r="B9" s="10" t="s">
        <v>12</v>
      </c>
      <c r="C9" s="5">
        <v>8</v>
      </c>
      <c r="D9" s="5">
        <v>8</v>
      </c>
      <c r="E9" s="15"/>
      <c r="F9" s="15"/>
      <c r="G9" s="16">
        <v>8</v>
      </c>
      <c r="H9" s="16">
        <v>8</v>
      </c>
      <c r="I9" s="15">
        <f>C9+G9</f>
        <v>16</v>
      </c>
      <c r="J9" s="15">
        <f>D9+H9</f>
        <v>16</v>
      </c>
      <c r="K9" s="22">
        <f>I9+J9</f>
        <v>32</v>
      </c>
    </row>
    <row r="10" spans="1:11" x14ac:dyDescent="0.25">
      <c r="A10" s="19" t="s">
        <v>22</v>
      </c>
      <c r="B10" s="11" t="s">
        <v>23</v>
      </c>
      <c r="C10" s="5"/>
      <c r="D10" s="5"/>
      <c r="E10" s="15"/>
      <c r="F10" s="15"/>
      <c r="G10" s="16"/>
      <c r="H10" s="16"/>
      <c r="I10" s="15"/>
      <c r="J10" s="15"/>
      <c r="K10" s="22"/>
    </row>
    <row r="11" spans="1:11" x14ac:dyDescent="0.25">
      <c r="A11" s="18" t="s">
        <v>25</v>
      </c>
      <c r="B11" s="10" t="s">
        <v>13</v>
      </c>
      <c r="C11" s="5">
        <v>9</v>
      </c>
      <c r="D11" s="5">
        <v>10</v>
      </c>
      <c r="E11" s="15"/>
      <c r="F11" s="15"/>
      <c r="G11" s="15"/>
      <c r="H11" s="15">
        <v>10</v>
      </c>
      <c r="I11" s="15">
        <f t="shared" ref="I11:J13" si="0">C11+G11</f>
        <v>9</v>
      </c>
      <c r="J11" s="15">
        <f t="shared" si="0"/>
        <v>20</v>
      </c>
      <c r="K11" s="22">
        <f t="shared" ref="K11:K17" si="1">I11+J11</f>
        <v>29</v>
      </c>
    </row>
    <row r="12" spans="1:11" x14ac:dyDescent="0.25">
      <c r="A12" s="18" t="s">
        <v>26</v>
      </c>
      <c r="B12" s="10" t="s">
        <v>14</v>
      </c>
      <c r="C12" s="5">
        <v>13</v>
      </c>
      <c r="D12" s="5">
        <v>13</v>
      </c>
      <c r="E12" s="13"/>
      <c r="F12" s="13"/>
      <c r="G12" s="13">
        <v>5</v>
      </c>
      <c r="H12" s="13">
        <v>10</v>
      </c>
      <c r="I12" s="13">
        <f t="shared" si="0"/>
        <v>18</v>
      </c>
      <c r="J12" s="13">
        <f t="shared" si="0"/>
        <v>23</v>
      </c>
      <c r="K12" s="23">
        <f t="shared" si="1"/>
        <v>41</v>
      </c>
    </row>
    <row r="13" spans="1:11" x14ac:dyDescent="0.25">
      <c r="A13" s="18" t="s">
        <v>27</v>
      </c>
      <c r="B13" s="10" t="s">
        <v>15</v>
      </c>
      <c r="C13" s="5">
        <v>12</v>
      </c>
      <c r="D13" s="5">
        <v>12</v>
      </c>
      <c r="E13" s="5"/>
      <c r="F13" s="5"/>
      <c r="G13" s="5">
        <v>12</v>
      </c>
      <c r="H13" s="5">
        <v>12</v>
      </c>
      <c r="I13" s="5">
        <f t="shared" si="0"/>
        <v>24</v>
      </c>
      <c r="J13" s="5">
        <f t="shared" si="0"/>
        <v>24</v>
      </c>
      <c r="K13" s="24">
        <f t="shared" si="1"/>
        <v>48</v>
      </c>
    </row>
    <row r="14" spans="1:11" x14ac:dyDescent="0.25">
      <c r="A14" s="18"/>
      <c r="B14" s="12" t="s">
        <v>19</v>
      </c>
      <c r="C14" s="5"/>
      <c r="D14" s="5"/>
      <c r="E14" s="5">
        <v>10</v>
      </c>
      <c r="F14" s="5">
        <v>10</v>
      </c>
      <c r="G14" s="5"/>
      <c r="H14" s="5"/>
      <c r="I14" s="5">
        <f>E14</f>
        <v>10</v>
      </c>
      <c r="J14" s="5">
        <f>F14</f>
        <v>10</v>
      </c>
      <c r="K14" s="24">
        <f t="shared" si="1"/>
        <v>20</v>
      </c>
    </row>
    <row r="15" spans="1:11" ht="15" customHeight="1" x14ac:dyDescent="0.25">
      <c r="A15" s="18" t="s">
        <v>28</v>
      </c>
      <c r="B15" s="10" t="s">
        <v>16</v>
      </c>
      <c r="C15" s="5">
        <v>20</v>
      </c>
      <c r="D15" s="5">
        <v>20</v>
      </c>
      <c r="E15" s="5"/>
      <c r="F15" s="5"/>
      <c r="G15" s="5">
        <v>20</v>
      </c>
      <c r="H15" s="5">
        <v>20</v>
      </c>
      <c r="I15" s="5">
        <f t="shared" ref="I15:J17" si="2">C15+G15</f>
        <v>40</v>
      </c>
      <c r="J15" s="5">
        <f t="shared" si="2"/>
        <v>40</v>
      </c>
      <c r="K15" s="24">
        <f t="shared" si="1"/>
        <v>80</v>
      </c>
    </row>
    <row r="16" spans="1:11" x14ac:dyDescent="0.25">
      <c r="A16" s="18" t="s">
        <v>29</v>
      </c>
      <c r="B16" s="10" t="s">
        <v>17</v>
      </c>
      <c r="C16" s="5">
        <v>3</v>
      </c>
      <c r="D16" s="5">
        <v>3</v>
      </c>
      <c r="E16" s="5"/>
      <c r="F16" s="5"/>
      <c r="G16" s="5">
        <v>3</v>
      </c>
      <c r="H16" s="5">
        <v>2</v>
      </c>
      <c r="I16" s="5">
        <f t="shared" si="2"/>
        <v>6</v>
      </c>
      <c r="J16" s="5">
        <f t="shared" si="2"/>
        <v>5</v>
      </c>
      <c r="K16" s="24">
        <f t="shared" si="1"/>
        <v>11</v>
      </c>
    </row>
    <row r="17" spans="1:11" x14ac:dyDescent="0.25">
      <c r="A17" s="18" t="s">
        <v>30</v>
      </c>
      <c r="B17" s="10" t="s">
        <v>18</v>
      </c>
      <c r="C17" s="5">
        <v>15</v>
      </c>
      <c r="D17" s="5">
        <v>15</v>
      </c>
      <c r="E17" s="5"/>
      <c r="F17" s="5"/>
      <c r="G17" s="5">
        <v>14</v>
      </c>
      <c r="H17" s="5">
        <v>14</v>
      </c>
      <c r="I17" s="5">
        <f t="shared" si="2"/>
        <v>29</v>
      </c>
      <c r="J17" s="5">
        <f t="shared" si="2"/>
        <v>29</v>
      </c>
      <c r="K17" s="24">
        <f t="shared" si="1"/>
        <v>58</v>
      </c>
    </row>
    <row r="18" spans="1:11" x14ac:dyDescent="0.25">
      <c r="A18" s="4"/>
      <c r="B18" s="4" t="s">
        <v>4</v>
      </c>
      <c r="C18" s="6">
        <f t="shared" ref="C18:K18" si="3">SUM(C9:C17)</f>
        <v>80</v>
      </c>
      <c r="D18" s="6">
        <f t="shared" si="3"/>
        <v>81</v>
      </c>
      <c r="E18" s="6">
        <f t="shared" si="3"/>
        <v>10</v>
      </c>
      <c r="F18" s="6">
        <f t="shared" si="3"/>
        <v>10</v>
      </c>
      <c r="G18" s="6">
        <f t="shared" si="3"/>
        <v>62</v>
      </c>
      <c r="H18" s="6">
        <f t="shared" si="3"/>
        <v>76</v>
      </c>
      <c r="I18" s="6">
        <f t="shared" si="3"/>
        <v>152</v>
      </c>
      <c r="J18" s="6">
        <f t="shared" si="3"/>
        <v>167</v>
      </c>
      <c r="K18" s="25">
        <f t="shared" si="3"/>
        <v>319</v>
      </c>
    </row>
    <row r="20" spans="1:11" x14ac:dyDescent="0.25">
      <c r="A20" s="20" t="s">
        <v>31</v>
      </c>
      <c r="B20" s="8"/>
    </row>
    <row r="25" spans="1:11" x14ac:dyDescent="0.25">
      <c r="B25" s="2"/>
    </row>
  </sheetData>
  <mergeCells count="9">
    <mergeCell ref="A2:K3"/>
    <mergeCell ref="A4:A6"/>
    <mergeCell ref="B4:B6"/>
    <mergeCell ref="C4:K4"/>
    <mergeCell ref="C5:D5"/>
    <mergeCell ref="E5:F5"/>
    <mergeCell ref="G5:H5"/>
    <mergeCell ref="I5:K5"/>
    <mergeCell ref="A1:K1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2025-04-10T07:48:31Z</cp:lastPrinted>
  <dcterms:created xsi:type="dcterms:W3CDTF">2012-02-22T09:38:30Z</dcterms:created>
  <dcterms:modified xsi:type="dcterms:W3CDTF">2025-04-22T09:39:01Z</dcterms:modified>
</cp:coreProperties>
</file>